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230"/>
  </bookViews>
  <sheets>
    <sheet name="RLT OAMC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N6" i="2" l="1"/>
  <c r="N5" i="2" l="1"/>
  <c r="N4" i="2" l="1"/>
  <c r="N3" i="2"/>
</calcChain>
</file>

<file path=xl/sharedStrings.xml><?xml version="1.0" encoding="utf-8"?>
<sst xmlns="http://schemas.openxmlformats.org/spreadsheetml/2006/main" count="50" uniqueCount="33">
  <si>
    <t>Grup de classificació</t>
  </si>
  <si>
    <t>Nivell C.D.</t>
  </si>
  <si>
    <t>Complement de destinació</t>
  </si>
  <si>
    <t>Complement específic</t>
  </si>
  <si>
    <t>Director/a de la ràdio</t>
  </si>
  <si>
    <t>Redactor/a de mitjans de comunicació de la ràdio</t>
  </si>
  <si>
    <t>Redactor/a de mitjans de comunicació</t>
  </si>
  <si>
    <t>Tècnic/a auxiliar de so</t>
  </si>
  <si>
    <t>A2</t>
  </si>
  <si>
    <t>C1</t>
  </si>
  <si>
    <t>Sou base</t>
  </si>
  <si>
    <t>Llocs de treball</t>
  </si>
  <si>
    <t>Núm. de fitxa</t>
  </si>
  <si>
    <t>Riera Blasi, Sara                               Vacant</t>
  </si>
  <si>
    <t>Mas Escuela, Eduard</t>
  </si>
  <si>
    <t>vacant</t>
  </si>
  <si>
    <t>L Laboral</t>
  </si>
  <si>
    <t>C Concurs</t>
  </si>
  <si>
    <t>Forma de Provisió</t>
  </si>
  <si>
    <t>Dotació</t>
  </si>
  <si>
    <t>Règim</t>
  </si>
  <si>
    <t>C</t>
  </si>
  <si>
    <t>L</t>
  </si>
  <si>
    <t>Jornada</t>
  </si>
  <si>
    <t>E</t>
  </si>
  <si>
    <t>E jornada Estàndard</t>
  </si>
  <si>
    <t>A jornada Ampliada</t>
  </si>
  <si>
    <t>Nivell  Coneixement de Català (Decret 3/2014)</t>
  </si>
  <si>
    <t>001</t>
  </si>
  <si>
    <t>002</t>
  </si>
  <si>
    <t>003</t>
  </si>
  <si>
    <t>Salari anual brut</t>
  </si>
  <si>
    <t>Retribució final proposta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</si>
</sst>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4" tint="-0.249977111117893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0" fontId="5" fillId="0" borderId="0" xfId="0" applyFont="1"/>
    <xf numFmtId="4" fontId="4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2" xfId="0" applyFont="1" applyBorder="1" applyAlignment="1">
      <alignment horizontal="right" vertical="center"/>
    </xf>
    <xf numFmtId="0" fontId="5" fillId="0" borderId="2" xfId="0" applyFont="1" applyBorder="1"/>
    <xf numFmtId="2" fontId="2" fillId="0" borderId="2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tabSelected="1" topLeftCell="B1" workbookViewId="0">
      <selection activeCell="O2" sqref="O2:O6"/>
    </sheetView>
  </sheetViews>
  <sheetFormatPr baseColWidth="10" defaultRowHeight="15" x14ac:dyDescent="0.25"/>
  <cols>
    <col min="3" max="3" width="42.7109375" bestFit="1" customWidth="1"/>
    <col min="4" max="4" width="5.85546875" customWidth="1"/>
    <col min="5" max="5" width="6" customWidth="1"/>
    <col min="6" max="6" width="6.28515625" customWidth="1"/>
    <col min="7" max="7" width="5.7109375" bestFit="1" customWidth="1"/>
    <col min="8" max="8" width="6.42578125" customWidth="1"/>
  </cols>
  <sheetData>
    <row r="2" spans="1:15" ht="134.25" x14ac:dyDescent="0.25">
      <c r="B2" s="1" t="s">
        <v>12</v>
      </c>
      <c r="C2" s="2" t="s">
        <v>11</v>
      </c>
      <c r="D2" s="3" t="s">
        <v>18</v>
      </c>
      <c r="E2" s="3" t="s">
        <v>19</v>
      </c>
      <c r="F2" s="3" t="s">
        <v>20</v>
      </c>
      <c r="G2" s="3" t="s">
        <v>27</v>
      </c>
      <c r="H2" s="3" t="s">
        <v>23</v>
      </c>
      <c r="I2" s="1" t="s">
        <v>0</v>
      </c>
      <c r="J2" s="1" t="s">
        <v>1</v>
      </c>
      <c r="K2" s="1" t="s">
        <v>10</v>
      </c>
      <c r="L2" s="1" t="s">
        <v>2</v>
      </c>
      <c r="M2" s="1" t="s">
        <v>3</v>
      </c>
      <c r="N2" s="1" t="s">
        <v>31</v>
      </c>
      <c r="O2" s="1" t="s">
        <v>32</v>
      </c>
    </row>
    <row r="3" spans="1:15" s="11" customFormat="1" x14ac:dyDescent="0.25">
      <c r="A3" s="13" t="s">
        <v>15</v>
      </c>
      <c r="B3" s="6" t="s">
        <v>28</v>
      </c>
      <c r="C3" s="7" t="s">
        <v>4</v>
      </c>
      <c r="D3" s="8" t="s">
        <v>21</v>
      </c>
      <c r="E3" s="8">
        <v>1</v>
      </c>
      <c r="F3" s="8" t="s">
        <v>22</v>
      </c>
      <c r="G3" s="8" t="s">
        <v>9</v>
      </c>
      <c r="H3" s="8" t="s">
        <v>24</v>
      </c>
      <c r="I3" s="8" t="s">
        <v>8</v>
      </c>
      <c r="J3" s="8">
        <v>20</v>
      </c>
      <c r="K3" s="14">
        <v>1040.69</v>
      </c>
      <c r="L3" s="14">
        <v>477.19</v>
      </c>
      <c r="M3" s="9">
        <v>730.7</v>
      </c>
      <c r="N3" s="12">
        <f>K3*12+L3*14+M3*14+759*2</f>
        <v>30916.740000000005</v>
      </c>
      <c r="O3" s="15">
        <v>44399.14</v>
      </c>
    </row>
    <row r="4" spans="1:15" s="11" customFormat="1" x14ac:dyDescent="0.25">
      <c r="A4" s="13" t="s">
        <v>15</v>
      </c>
      <c r="B4" s="6" t="s">
        <v>29</v>
      </c>
      <c r="C4" s="7" t="s">
        <v>5</v>
      </c>
      <c r="D4" s="8" t="s">
        <v>21</v>
      </c>
      <c r="E4" s="8">
        <v>1</v>
      </c>
      <c r="F4" s="8" t="s">
        <v>22</v>
      </c>
      <c r="G4" s="8" t="s">
        <v>9</v>
      </c>
      <c r="H4" s="8" t="s">
        <v>24</v>
      </c>
      <c r="I4" s="8" t="s">
        <v>8</v>
      </c>
      <c r="J4" s="8">
        <v>20</v>
      </c>
      <c r="K4" s="9">
        <v>1040.69</v>
      </c>
      <c r="L4" s="9">
        <v>477.19</v>
      </c>
      <c r="M4" s="9">
        <v>730.7</v>
      </c>
      <c r="N4" s="12">
        <f>K4*12+L4*14+M4*14+759*2</f>
        <v>30916.740000000005</v>
      </c>
      <c r="O4" s="16">
        <v>35306.57</v>
      </c>
    </row>
    <row r="5" spans="1:15" s="11" customFormat="1" ht="38.25" x14ac:dyDescent="0.25">
      <c r="A5" s="5" t="s">
        <v>13</v>
      </c>
      <c r="B5" s="6" t="s">
        <v>29</v>
      </c>
      <c r="C5" s="7" t="s">
        <v>6</v>
      </c>
      <c r="D5" s="8" t="s">
        <v>21</v>
      </c>
      <c r="E5" s="8">
        <v>2</v>
      </c>
      <c r="F5" s="8" t="s">
        <v>22</v>
      </c>
      <c r="G5" s="8" t="s">
        <v>9</v>
      </c>
      <c r="H5" s="8" t="s">
        <v>24</v>
      </c>
      <c r="I5" s="8" t="s">
        <v>8</v>
      </c>
      <c r="J5" s="8">
        <v>20</v>
      </c>
      <c r="K5" s="9">
        <v>1040.69</v>
      </c>
      <c r="L5" s="9">
        <v>477.19</v>
      </c>
      <c r="M5" s="9">
        <v>730.7</v>
      </c>
      <c r="N5" s="12">
        <f>K5*12+L5*14+M5*14+759*2</f>
        <v>30916.740000000005</v>
      </c>
      <c r="O5" s="16">
        <v>34140.86</v>
      </c>
    </row>
    <row r="6" spans="1:15" s="11" customFormat="1" ht="38.25" x14ac:dyDescent="0.25">
      <c r="A6" s="5" t="s">
        <v>14</v>
      </c>
      <c r="B6" s="6" t="s">
        <v>30</v>
      </c>
      <c r="C6" s="7" t="s">
        <v>7</v>
      </c>
      <c r="D6" s="8" t="s">
        <v>21</v>
      </c>
      <c r="E6" s="8">
        <v>2</v>
      </c>
      <c r="F6" s="8" t="s">
        <v>22</v>
      </c>
      <c r="G6" s="8" t="s">
        <v>9</v>
      </c>
      <c r="H6" s="8" t="s">
        <v>24</v>
      </c>
      <c r="I6" s="8" t="s">
        <v>9</v>
      </c>
      <c r="J6" s="8">
        <v>16</v>
      </c>
      <c r="K6" s="9">
        <v>781.39</v>
      </c>
      <c r="L6" s="9">
        <v>379.77</v>
      </c>
      <c r="M6" s="9">
        <v>856.8</v>
      </c>
      <c r="N6" s="10">
        <f>K6*12+L6*14+M6*14+675.35*2</f>
        <v>28039.359999999997</v>
      </c>
      <c r="O6" s="16">
        <v>29711.14</v>
      </c>
    </row>
    <row r="8" spans="1:15" x14ac:dyDescent="0.25">
      <c r="C8" s="4"/>
      <c r="F8" s="4"/>
    </row>
    <row r="9" spans="1:15" x14ac:dyDescent="0.25">
      <c r="C9" s="4" t="s">
        <v>17</v>
      </c>
      <c r="F9" s="4"/>
    </row>
    <row r="10" spans="1:15" x14ac:dyDescent="0.25">
      <c r="C10" s="4" t="s">
        <v>16</v>
      </c>
      <c r="E10" s="4"/>
      <c r="F10" s="4"/>
    </row>
    <row r="11" spans="1:15" x14ac:dyDescent="0.25">
      <c r="C11" s="4" t="s">
        <v>25</v>
      </c>
    </row>
    <row r="12" spans="1:15" x14ac:dyDescent="0.25">
      <c r="C12" s="4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RLT OAMC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Dulcenombre Troyano Crespo</cp:lastModifiedBy>
  <dcterms:created xsi:type="dcterms:W3CDTF">2020-11-04T08:55:27Z</dcterms:created>
  <dcterms:modified xsi:type="dcterms:W3CDTF">2021-04-30T12:46:43Z</dcterms:modified>
</cp:coreProperties>
</file>